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Uniform Sales at Meet the Teach" sheetId="1" r:id="rId4"/>
  </sheets>
</workbook>
</file>

<file path=xl/sharedStrings.xml><?xml version="1.0" encoding="utf-8"?>
<sst xmlns="http://schemas.openxmlformats.org/spreadsheetml/2006/main" uniqueCount="36">
  <si>
    <t>Uniform Sales at Meet the Teacher</t>
  </si>
  <si>
    <t>Cash, Credit, Check only</t>
  </si>
  <si>
    <t>No Online</t>
  </si>
  <si>
    <t>Item</t>
  </si>
  <si>
    <t>Size</t>
  </si>
  <si>
    <t>Qty</t>
  </si>
  <si>
    <t>Rev</t>
  </si>
  <si>
    <t>Backorders</t>
  </si>
  <si>
    <t>White Embroidered Logo Polo Shirt</t>
  </si>
  <si>
    <t>YS (6-8)</t>
  </si>
  <si>
    <t>YM (8-10)</t>
  </si>
  <si>
    <t>YL (10-12)</t>
  </si>
  <si>
    <t>Adult Small (14-16)</t>
  </si>
  <si>
    <t>Adult Medium</t>
  </si>
  <si>
    <t>Adult Large</t>
  </si>
  <si>
    <t>Adult XL</t>
  </si>
  <si>
    <t>Adult XXL</t>
  </si>
  <si>
    <t>Gold Embroidered Logo Polo Shirt</t>
  </si>
  <si>
    <t>Navy Embroidered Logo Polo Shirt</t>
  </si>
  <si>
    <t>Gray Embroidered Logo Polo Shirt</t>
  </si>
  <si>
    <t>White Logo T-Shirt</t>
  </si>
  <si>
    <t>YXS (4-6)</t>
  </si>
  <si>
    <t>Gold Logo T-Shirt</t>
  </si>
  <si>
    <t>Navy Logo T-Shirt</t>
  </si>
  <si>
    <t>Gray Logo T-Shirt</t>
  </si>
  <si>
    <t>Gray Spirit T-Shirt</t>
  </si>
  <si>
    <t>Pink Spirit T-Shirt</t>
  </si>
  <si>
    <t>Totals for Cash, Check &amp; Credit</t>
  </si>
  <si>
    <t>Online only Preorder Sales for Meet the Teacher</t>
  </si>
  <si>
    <t>Adult Small</t>
  </si>
  <si>
    <t>YS</t>
  </si>
  <si>
    <t>YM</t>
  </si>
  <si>
    <t>YL</t>
  </si>
  <si>
    <t>YXS</t>
  </si>
  <si>
    <t>Total for online preorders</t>
  </si>
  <si>
    <t>Meet the Teacher totals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</si>
</sst>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"/>
    <numFmt numFmtId="60" formatCode="&quot;$&quot;0.00"/>
  </numFmts>
  <fonts count="5">
    <font>
      <sz val="12"/>
      <color indexed="8"/>
      <name val="Verdana"/>
    </font>
    <font>
      <sz val="12"/>
      <color indexed="8"/>
      <name val="Helvetica"/>
    </font>
    <font>
      <sz val="10"/>
      <color indexed="8"/>
      <name val="Verdana"/>
    </font>
    <font>
      <sz val="13"/>
      <color indexed="8"/>
      <name val="Verdana"/>
    </font>
    <font>
      <b val="1"/>
      <sz val="10"/>
      <color indexed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7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4" borderId="1" applyNumberFormat="1" applyFont="1" applyFill="0" applyBorder="1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0" fontId="2" borderId="1" applyNumberFormat="1" applyFont="1" applyFill="0" applyBorder="1" applyAlignment="1" applyProtection="0">
      <alignment horizontal="left" vertical="bottom"/>
    </xf>
    <xf numFmtId="59" fontId="2" borderId="1" applyNumberFormat="1" applyFont="1" applyFill="0" applyBorder="1" applyAlignment="1" applyProtection="0">
      <alignment horizontal="right" vertical="bottom"/>
    </xf>
    <xf numFmtId="0" fontId="2" borderId="1" applyNumberFormat="0" applyFont="1" applyFill="0" applyBorder="1" applyAlignment="1" applyProtection="0">
      <alignment horizontal="left" vertical="bottom"/>
    </xf>
    <xf numFmtId="0" fontId="2" borderId="1" applyNumberFormat="1" applyFont="1" applyFill="0" applyBorder="1" applyAlignment="1" applyProtection="0">
      <alignment vertical="bottom"/>
    </xf>
    <xf numFmtId="0" fontId="4" borderId="1" applyNumberFormat="1" applyFont="1" applyFill="0" applyBorder="1" applyAlignment="1" applyProtection="0">
      <alignment horizontal="left" vertical="bottom"/>
    </xf>
    <xf numFmtId="59" fontId="4" borderId="1" applyNumberFormat="1" applyFont="1" applyFill="0" applyBorder="1" applyAlignment="1" applyProtection="0">
      <alignment horizontal="right" vertical="bottom"/>
    </xf>
    <xf numFmtId="0" fontId="4" borderId="1" applyNumberFormat="0" applyFont="1" applyFill="0" applyBorder="1" applyAlignment="1" applyProtection="0">
      <alignment horizontal="left" vertical="bottom"/>
    </xf>
    <xf numFmtId="60" fontId="2" borderId="1" applyNumberFormat="1" applyFont="1" applyFill="0" applyBorder="1" applyAlignment="1" applyProtection="0">
      <alignment horizontal="left" vertical="bottom"/>
    </xf>
    <xf numFmtId="1" fontId="2" borderId="1" applyNumberFormat="1" applyFont="1" applyFill="0" applyBorder="1" applyAlignment="1" applyProtection="0">
      <alignment horizontal="left" vertical="bottom"/>
    </xf>
    <xf numFmtId="1" fontId="2" borderId="1" applyNumberFormat="1" applyFont="1" applyFill="0" applyBorder="1" applyAlignment="1" applyProtection="0">
      <alignment vertical="bottom"/>
    </xf>
    <xf numFmtId="1" fontId="4" borderId="1" applyNumberFormat="1" applyFont="1" applyFill="0" applyBorder="1" applyAlignment="1" applyProtection="0">
      <alignment horizontal="left" vertical="bottom"/>
    </xf>
    <xf numFmtId="60" fontId="4" borderId="1" applyNumberFormat="1" applyFont="1" applyFill="0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63"/>
  <sheetViews>
    <sheetView workbookViewId="0" showGridLines="0" defaultGridColor="1"/>
  </sheetViews>
  <sheetFormatPr defaultColWidth="6" defaultRowHeight="13" customHeight="1" outlineLevelRow="0" outlineLevelCol="0"/>
  <cols>
    <col min="1" max="1" width="24.875" style="1" customWidth="1"/>
    <col min="2" max="2" width="13.25" style="1" customWidth="1"/>
    <col min="3" max="3" width="6.20312" style="1" customWidth="1"/>
    <col min="4" max="4" width="8.375" style="1" customWidth="1"/>
    <col min="5" max="5" width="8.625" style="1" customWidth="1"/>
    <col min="6" max="256" width="6" style="1" customWidth="1"/>
  </cols>
  <sheetData>
    <row r="1" ht="17" customHeight="1">
      <c r="A1" t="s" s="2">
        <v>0</v>
      </c>
      <c r="B1" s="3"/>
      <c r="C1" s="4"/>
      <c r="D1" s="3"/>
      <c r="E1" s="4"/>
    </row>
    <row r="2" ht="17" customHeight="1">
      <c r="A2" t="s" s="2">
        <v>1</v>
      </c>
      <c r="B2" t="s" s="2">
        <v>2</v>
      </c>
      <c r="C2" s="4"/>
      <c r="D2" s="4"/>
      <c r="E2" s="4"/>
    </row>
    <row r="3" ht="17" customHeight="1">
      <c r="A3" t="s" s="2">
        <v>3</v>
      </c>
      <c r="B3" t="s" s="2">
        <v>4</v>
      </c>
      <c r="C3" t="s" s="2">
        <v>5</v>
      </c>
      <c r="D3" t="s" s="2">
        <v>6</v>
      </c>
      <c r="E3" t="s" s="2">
        <v>7</v>
      </c>
    </row>
    <row r="4" ht="17" customHeight="1">
      <c r="A4" t="s" s="5">
        <v>8</v>
      </c>
      <c r="B4" t="s" s="5">
        <v>9</v>
      </c>
      <c r="C4" s="5">
        <v>23</v>
      </c>
      <c r="D4" s="6">
        <f>14*(C4+E4)</f>
        <v>322</v>
      </c>
      <c r="E4" s="7"/>
    </row>
    <row r="5" ht="17" customHeight="1">
      <c r="A5" t="s" s="5">
        <v>8</v>
      </c>
      <c r="B5" t="s" s="5">
        <v>10</v>
      </c>
      <c r="C5" s="5">
        <v>16</v>
      </c>
      <c r="D5" s="6">
        <f>14*(C5+E5)</f>
        <v>224</v>
      </c>
      <c r="E5" s="7"/>
    </row>
    <row r="6" ht="17" customHeight="1">
      <c r="A6" t="s" s="5">
        <v>8</v>
      </c>
      <c r="B6" t="s" s="5">
        <v>11</v>
      </c>
      <c r="C6" s="5">
        <v>8</v>
      </c>
      <c r="D6" s="6">
        <f>14*(C6+E6)</f>
        <v>112</v>
      </c>
      <c r="E6" s="7"/>
    </row>
    <row r="7" ht="17" customHeight="1">
      <c r="A7" t="s" s="5">
        <v>8</v>
      </c>
      <c r="B7" t="s" s="5">
        <v>12</v>
      </c>
      <c r="C7" s="5">
        <v>1</v>
      </c>
      <c r="D7" s="6">
        <f>14*(C7+E7)</f>
        <v>14</v>
      </c>
      <c r="E7" s="7"/>
    </row>
    <row r="8" ht="17" customHeight="1">
      <c r="A8" t="s" s="5">
        <v>8</v>
      </c>
      <c r="B8" t="s" s="5">
        <v>13</v>
      </c>
      <c r="C8" s="7"/>
      <c r="D8" s="6">
        <f>14*(C8+E8)</f>
        <v>0</v>
      </c>
      <c r="E8" s="7"/>
    </row>
    <row r="9" ht="17" customHeight="1">
      <c r="A9" t="s" s="5">
        <v>8</v>
      </c>
      <c r="B9" t="s" s="5">
        <v>14</v>
      </c>
      <c r="C9" s="7"/>
      <c r="D9" s="6">
        <f>14*(C9+E9)</f>
        <v>0</v>
      </c>
      <c r="E9" s="7"/>
    </row>
    <row r="10" ht="17" customHeight="1">
      <c r="A10" t="s" s="5">
        <v>8</v>
      </c>
      <c r="B10" t="s" s="5">
        <v>15</v>
      </c>
      <c r="C10" s="7"/>
      <c r="D10" s="6">
        <f>14*(C10+E10)</f>
        <v>0</v>
      </c>
      <c r="E10" s="7"/>
    </row>
    <row r="11" ht="17" customHeight="1">
      <c r="A11" t="s" s="5">
        <v>8</v>
      </c>
      <c r="B11" t="s" s="5">
        <v>16</v>
      </c>
      <c r="C11" s="7"/>
      <c r="D11" s="6">
        <f>14*(C11+E11)</f>
        <v>0</v>
      </c>
      <c r="E11" s="7"/>
    </row>
    <row r="12" ht="17" customHeight="1">
      <c r="A12" s="7"/>
      <c r="B12" s="7"/>
      <c r="C12" s="7"/>
      <c r="D12" s="6"/>
      <c r="E12" s="7"/>
    </row>
    <row r="13" ht="17" customHeight="1">
      <c r="A13" t="s" s="5">
        <v>17</v>
      </c>
      <c r="B13" t="s" s="5">
        <v>9</v>
      </c>
      <c r="C13" s="5">
        <v>22</v>
      </c>
      <c r="D13" s="6">
        <f>14*(C13+E13)</f>
        <v>308</v>
      </c>
      <c r="E13" s="7"/>
    </row>
    <row r="14" ht="17" customHeight="1">
      <c r="A14" t="s" s="5">
        <v>17</v>
      </c>
      <c r="B14" t="s" s="5">
        <v>10</v>
      </c>
      <c r="C14" s="5">
        <v>17</v>
      </c>
      <c r="D14" s="6">
        <f>14*(C14+E14)</f>
        <v>294</v>
      </c>
      <c r="E14" s="5">
        <v>4</v>
      </c>
    </row>
    <row r="15" ht="17" customHeight="1">
      <c r="A15" t="s" s="5">
        <v>17</v>
      </c>
      <c r="B15" t="s" s="5">
        <v>11</v>
      </c>
      <c r="C15" s="5">
        <v>10</v>
      </c>
      <c r="D15" s="6">
        <f>14*(C15+E15)</f>
        <v>168</v>
      </c>
      <c r="E15" s="5">
        <v>2</v>
      </c>
    </row>
    <row r="16" ht="17" customHeight="1">
      <c r="A16" t="s" s="5">
        <v>17</v>
      </c>
      <c r="B16" t="s" s="5">
        <v>12</v>
      </c>
      <c r="C16" s="5">
        <v>7</v>
      </c>
      <c r="D16" s="6">
        <f>14*(C16+E16)</f>
        <v>98</v>
      </c>
      <c r="E16" s="7"/>
    </row>
    <row r="17" ht="17" customHeight="1">
      <c r="A17" t="s" s="5">
        <v>17</v>
      </c>
      <c r="B17" t="s" s="5">
        <v>13</v>
      </c>
      <c r="C17" s="7"/>
      <c r="D17" s="6">
        <f>14*(C17+E17)</f>
        <v>0</v>
      </c>
      <c r="E17" s="7"/>
    </row>
    <row r="18" ht="17" customHeight="1">
      <c r="A18" s="7"/>
      <c r="B18" s="7"/>
      <c r="C18" s="7"/>
      <c r="D18" s="6"/>
      <c r="E18" s="7"/>
    </row>
    <row r="19" ht="17" customHeight="1">
      <c r="A19" t="s" s="5">
        <v>18</v>
      </c>
      <c r="B19" t="s" s="5">
        <v>9</v>
      </c>
      <c r="C19" s="5">
        <v>21</v>
      </c>
      <c r="D19" s="6">
        <f>14*(C19+E19)</f>
        <v>462</v>
      </c>
      <c r="E19" s="5">
        <v>12</v>
      </c>
    </row>
    <row r="20" ht="17" customHeight="1">
      <c r="A20" t="s" s="5">
        <v>18</v>
      </c>
      <c r="B20" t="s" s="5">
        <v>10</v>
      </c>
      <c r="C20" s="5">
        <v>27</v>
      </c>
      <c r="D20" s="6">
        <f>14*(C20+E20)</f>
        <v>448</v>
      </c>
      <c r="E20" s="5">
        <v>5</v>
      </c>
    </row>
    <row r="21" ht="17" customHeight="1">
      <c r="A21" t="s" s="5">
        <v>18</v>
      </c>
      <c r="B21" t="s" s="5">
        <v>11</v>
      </c>
      <c r="C21" s="5">
        <v>7</v>
      </c>
      <c r="D21" s="6">
        <f>14*(C21+E21)</f>
        <v>154</v>
      </c>
      <c r="E21" s="5">
        <v>4</v>
      </c>
    </row>
    <row r="22" ht="17" customHeight="1">
      <c r="A22" t="s" s="5">
        <v>18</v>
      </c>
      <c r="B22" t="s" s="5">
        <v>12</v>
      </c>
      <c r="C22" s="5">
        <v>6</v>
      </c>
      <c r="D22" s="6">
        <f>14*(C22+E22)</f>
        <v>84</v>
      </c>
      <c r="E22" s="7"/>
    </row>
    <row r="23" ht="17" customHeight="1">
      <c r="A23" t="s" s="5">
        <v>18</v>
      </c>
      <c r="B23" t="s" s="5">
        <v>13</v>
      </c>
      <c r="C23" s="5">
        <v>1</v>
      </c>
      <c r="D23" s="6">
        <f>14*(C23+E23)</f>
        <v>14</v>
      </c>
      <c r="E23" s="7"/>
    </row>
    <row r="24" ht="17" customHeight="1">
      <c r="A24" t="s" s="5">
        <v>18</v>
      </c>
      <c r="B24" t="s" s="5">
        <v>15</v>
      </c>
      <c r="C24" s="7"/>
      <c r="D24" s="6">
        <f>14*(C24+E24)</f>
        <v>0</v>
      </c>
      <c r="E24" s="7"/>
    </row>
    <row r="25" ht="17" customHeight="1">
      <c r="A25" t="s" s="5">
        <v>18</v>
      </c>
      <c r="B25" t="s" s="5">
        <v>16</v>
      </c>
      <c r="C25" s="7"/>
      <c r="D25" s="6">
        <f>14*(C25+E25)</f>
        <v>0</v>
      </c>
      <c r="E25" s="7"/>
    </row>
    <row r="26" ht="17" customHeight="1">
      <c r="A26" s="7"/>
      <c r="B26" s="7"/>
      <c r="C26" s="7"/>
      <c r="D26" s="6"/>
      <c r="E26" s="7"/>
    </row>
    <row r="27" ht="17" customHeight="1">
      <c r="A27" t="s" s="5">
        <v>19</v>
      </c>
      <c r="B27" t="s" s="5">
        <v>9</v>
      </c>
      <c r="C27" s="5">
        <v>31</v>
      </c>
      <c r="D27" s="6">
        <f>14*(C27+E27)</f>
        <v>434</v>
      </c>
      <c r="E27" s="7"/>
    </row>
    <row r="28" ht="17" customHeight="1">
      <c r="A28" t="s" s="5">
        <v>19</v>
      </c>
      <c r="B28" t="s" s="5">
        <v>10</v>
      </c>
      <c r="C28" s="5">
        <v>24</v>
      </c>
      <c r="D28" s="6">
        <f>14*(C28+E28)</f>
        <v>350</v>
      </c>
      <c r="E28" s="5">
        <v>1</v>
      </c>
    </row>
    <row r="29" ht="17" customHeight="1">
      <c r="A29" t="s" s="5">
        <v>19</v>
      </c>
      <c r="B29" t="s" s="5">
        <v>11</v>
      </c>
      <c r="C29" s="5">
        <v>10</v>
      </c>
      <c r="D29" s="6">
        <f>14*(C29+E29)</f>
        <v>154</v>
      </c>
      <c r="E29" s="5">
        <v>1</v>
      </c>
    </row>
    <row r="30" ht="17" customHeight="1">
      <c r="A30" t="s" s="5">
        <v>19</v>
      </c>
      <c r="B30" t="s" s="5">
        <v>12</v>
      </c>
      <c r="C30" s="5">
        <v>3</v>
      </c>
      <c r="D30" s="6">
        <f>14*(C30+E30)</f>
        <v>42</v>
      </c>
      <c r="E30" s="7"/>
    </row>
    <row r="31" ht="17" customHeight="1">
      <c r="A31" t="s" s="5">
        <v>19</v>
      </c>
      <c r="B31" t="s" s="5">
        <v>13</v>
      </c>
      <c r="C31" s="5">
        <v>1</v>
      </c>
      <c r="D31" s="6">
        <f>14*(C31+E31)</f>
        <v>14</v>
      </c>
      <c r="E31" s="7"/>
    </row>
    <row r="32" ht="17" customHeight="1">
      <c r="A32" t="s" s="5">
        <v>19</v>
      </c>
      <c r="B32" t="s" s="5">
        <v>15</v>
      </c>
      <c r="C32" s="7"/>
      <c r="D32" s="6">
        <f>14*(C32+E32)</f>
        <v>0</v>
      </c>
      <c r="E32" s="7"/>
    </row>
    <row r="33" ht="17" customHeight="1">
      <c r="A33" s="7"/>
      <c r="B33" s="7"/>
      <c r="C33" s="7"/>
      <c r="D33" s="6"/>
      <c r="E33" s="7"/>
    </row>
    <row r="34" ht="17" customHeight="1">
      <c r="A34" t="s" s="5">
        <v>20</v>
      </c>
      <c r="B34" t="s" s="5">
        <v>21</v>
      </c>
      <c r="C34" s="5">
        <v>6</v>
      </c>
      <c r="D34" s="6">
        <f>10*(C34+E34)</f>
        <v>100</v>
      </c>
      <c r="E34" s="5">
        <v>4</v>
      </c>
    </row>
    <row r="35" ht="17" customHeight="1">
      <c r="A35" t="s" s="5">
        <v>20</v>
      </c>
      <c r="B35" t="s" s="5">
        <v>9</v>
      </c>
      <c r="C35" s="5">
        <v>19</v>
      </c>
      <c r="D35" s="6">
        <f>10*(C35+E35)</f>
        <v>190</v>
      </c>
      <c r="E35" s="7"/>
    </row>
    <row r="36" ht="17" customHeight="1">
      <c r="A36" t="s" s="5">
        <v>20</v>
      </c>
      <c r="B36" t="s" s="5">
        <v>10</v>
      </c>
      <c r="C36" s="5">
        <v>14</v>
      </c>
      <c r="D36" s="6">
        <f>10*(C36+E36)</f>
        <v>140</v>
      </c>
      <c r="E36" s="7"/>
    </row>
    <row r="37" ht="17" customHeight="1">
      <c r="A37" t="s" s="5">
        <v>20</v>
      </c>
      <c r="B37" t="s" s="5">
        <v>11</v>
      </c>
      <c r="C37" s="5">
        <v>11</v>
      </c>
      <c r="D37" s="6">
        <f>10*(C37+E37)</f>
        <v>110</v>
      </c>
      <c r="E37" s="7"/>
    </row>
    <row r="38" ht="17" customHeight="1">
      <c r="A38" t="s" s="5">
        <v>20</v>
      </c>
      <c r="B38" t="s" s="5">
        <v>12</v>
      </c>
      <c r="C38" s="5">
        <v>4</v>
      </c>
      <c r="D38" s="6">
        <f>10*(C38+E38)</f>
        <v>40</v>
      </c>
      <c r="E38" s="7"/>
    </row>
    <row r="39" ht="17" customHeight="1">
      <c r="A39" t="s" s="5">
        <v>20</v>
      </c>
      <c r="B39" t="s" s="8">
        <v>13</v>
      </c>
      <c r="C39" s="5">
        <v>2</v>
      </c>
      <c r="D39" s="6">
        <f>10*(C39+E39)</f>
        <v>20</v>
      </c>
      <c r="E39" s="7"/>
    </row>
    <row r="40" ht="17" customHeight="1">
      <c r="A40" s="7"/>
      <c r="B40" s="3"/>
      <c r="C40" s="7"/>
      <c r="D40" s="6"/>
      <c r="E40" s="7"/>
    </row>
    <row r="41" ht="17" customHeight="1">
      <c r="A41" t="s" s="5">
        <v>22</v>
      </c>
      <c r="B41" t="s" s="5">
        <v>21</v>
      </c>
      <c r="C41" s="5">
        <v>9</v>
      </c>
      <c r="D41" s="6">
        <f>10*(C41+E41)</f>
        <v>120</v>
      </c>
      <c r="E41" s="5">
        <v>3</v>
      </c>
    </row>
    <row r="42" ht="17" customHeight="1">
      <c r="A42" t="s" s="5">
        <v>22</v>
      </c>
      <c r="B42" t="s" s="5">
        <v>9</v>
      </c>
      <c r="C42" s="5">
        <v>38</v>
      </c>
      <c r="D42" s="6">
        <f>10*(C42+E42)</f>
        <v>380</v>
      </c>
      <c r="E42" s="7"/>
    </row>
    <row r="43" ht="17" customHeight="1">
      <c r="A43" t="s" s="5">
        <v>22</v>
      </c>
      <c r="B43" t="s" s="5">
        <v>10</v>
      </c>
      <c r="C43" s="5">
        <v>33</v>
      </c>
      <c r="D43" s="6">
        <f>10*(C43+E43)</f>
        <v>330</v>
      </c>
      <c r="E43" s="7"/>
    </row>
    <row r="44" ht="17" customHeight="1">
      <c r="A44" t="s" s="5">
        <v>22</v>
      </c>
      <c r="B44" t="s" s="5">
        <v>11</v>
      </c>
      <c r="C44" s="5">
        <v>26</v>
      </c>
      <c r="D44" s="6">
        <f>10*(C44+E44)</f>
        <v>260</v>
      </c>
      <c r="E44" s="7"/>
    </row>
    <row r="45" ht="17" customHeight="1">
      <c r="A45" t="s" s="5">
        <v>22</v>
      </c>
      <c r="B45" t="s" s="5">
        <v>12</v>
      </c>
      <c r="C45" s="5">
        <v>2</v>
      </c>
      <c r="D45" s="6">
        <f>10*(C45+E45)</f>
        <v>20</v>
      </c>
      <c r="E45" s="7"/>
    </row>
    <row r="46" ht="17" customHeight="1">
      <c r="A46" t="s" s="5">
        <v>22</v>
      </c>
      <c r="B46" t="s" s="5">
        <v>13</v>
      </c>
      <c r="C46" s="5">
        <v>3</v>
      </c>
      <c r="D46" s="6">
        <f>10*(C46+E46)</f>
        <v>30</v>
      </c>
      <c r="E46" s="7"/>
    </row>
    <row r="47" ht="17" customHeight="1">
      <c r="A47" t="s" s="5">
        <v>22</v>
      </c>
      <c r="B47" t="s" s="5">
        <v>14</v>
      </c>
      <c r="C47" s="5">
        <v>1</v>
      </c>
      <c r="D47" s="6">
        <f>10*(C47+E47)</f>
        <v>10</v>
      </c>
      <c r="E47" s="7"/>
    </row>
    <row r="48" ht="17" customHeight="1">
      <c r="A48" t="s" s="5">
        <v>22</v>
      </c>
      <c r="B48" t="s" s="5">
        <v>15</v>
      </c>
      <c r="C48" s="5">
        <v>1</v>
      </c>
      <c r="D48" s="6">
        <f>10*(C48+E48)</f>
        <v>10</v>
      </c>
      <c r="E48" s="7"/>
    </row>
    <row r="49" ht="17" customHeight="1">
      <c r="A49" s="7"/>
      <c r="B49" s="7"/>
      <c r="C49" s="7"/>
      <c r="D49" s="6"/>
      <c r="E49" s="7"/>
    </row>
    <row r="50" ht="17" customHeight="1">
      <c r="A50" t="s" s="5">
        <v>23</v>
      </c>
      <c r="B50" t="s" s="5">
        <v>21</v>
      </c>
      <c r="C50" s="5">
        <v>11</v>
      </c>
      <c r="D50" s="6">
        <f>10*(C50+E50)</f>
        <v>160</v>
      </c>
      <c r="E50" s="5">
        <v>5</v>
      </c>
    </row>
    <row r="51" ht="17" customHeight="1">
      <c r="A51" t="s" s="5">
        <v>23</v>
      </c>
      <c r="B51" t="s" s="5">
        <v>9</v>
      </c>
      <c r="C51" s="5">
        <v>54</v>
      </c>
      <c r="D51" s="6">
        <f>10*(C51+E51)</f>
        <v>540</v>
      </c>
      <c r="E51" s="7"/>
    </row>
    <row r="52" ht="17" customHeight="1">
      <c r="A52" t="s" s="5">
        <v>23</v>
      </c>
      <c r="B52" t="s" s="5">
        <v>10</v>
      </c>
      <c r="C52" s="5">
        <v>59</v>
      </c>
      <c r="D52" s="6">
        <f>10*(C52+E52)</f>
        <v>590</v>
      </c>
      <c r="E52" s="7"/>
    </row>
    <row r="53" ht="17" customHeight="1">
      <c r="A53" t="s" s="5">
        <v>23</v>
      </c>
      <c r="B53" t="s" s="5">
        <v>11</v>
      </c>
      <c r="C53" s="5">
        <v>40</v>
      </c>
      <c r="D53" s="6">
        <f>10*(C53+E53)</f>
        <v>400</v>
      </c>
      <c r="E53" s="7"/>
    </row>
    <row r="54" ht="17" customHeight="1">
      <c r="A54" t="s" s="5">
        <v>23</v>
      </c>
      <c r="B54" t="s" s="5">
        <v>12</v>
      </c>
      <c r="C54" s="5">
        <v>6</v>
      </c>
      <c r="D54" s="6">
        <f>10*(C54+E54)</f>
        <v>100</v>
      </c>
      <c r="E54" s="5">
        <v>4</v>
      </c>
    </row>
    <row r="55" ht="17" customHeight="1">
      <c r="A55" t="s" s="5">
        <v>23</v>
      </c>
      <c r="B55" t="s" s="5">
        <v>13</v>
      </c>
      <c r="C55" s="5">
        <v>3</v>
      </c>
      <c r="D55" s="6">
        <f>10*(C55+E55)</f>
        <v>40</v>
      </c>
      <c r="E55" s="5">
        <v>1</v>
      </c>
    </row>
    <row r="56" ht="17" customHeight="1">
      <c r="A56" t="s" s="5">
        <v>23</v>
      </c>
      <c r="B56" t="s" s="5">
        <v>14</v>
      </c>
      <c r="C56" s="5">
        <v>2</v>
      </c>
      <c r="D56" s="6">
        <f>10*(C56+E56)</f>
        <v>20</v>
      </c>
      <c r="E56" s="7"/>
    </row>
    <row r="57" ht="17" customHeight="1">
      <c r="A57" t="s" s="5">
        <v>23</v>
      </c>
      <c r="B57" t="s" s="5">
        <v>15</v>
      </c>
      <c r="C57" s="5">
        <v>1</v>
      </c>
      <c r="D57" s="6">
        <f>10*(C57+E57)</f>
        <v>10</v>
      </c>
      <c r="E57" s="7"/>
    </row>
    <row r="58" ht="17" customHeight="1">
      <c r="A58" t="s" s="5">
        <v>23</v>
      </c>
      <c r="B58" t="s" s="5">
        <v>16</v>
      </c>
      <c r="C58" s="7"/>
      <c r="D58" s="6">
        <f>10*(C58+E58)</f>
        <v>0</v>
      </c>
      <c r="E58" s="7"/>
    </row>
    <row r="59" ht="17" customHeight="1">
      <c r="A59" s="7"/>
      <c r="B59" s="7"/>
      <c r="C59" s="7"/>
      <c r="D59" s="6"/>
      <c r="E59" s="7"/>
    </row>
    <row r="60" ht="17" customHeight="1">
      <c r="A60" t="s" s="5">
        <v>24</v>
      </c>
      <c r="B60" t="s" s="5">
        <v>21</v>
      </c>
      <c r="C60" s="5">
        <v>10</v>
      </c>
      <c r="D60" s="6">
        <f>10*(C60+E60)</f>
        <v>110</v>
      </c>
      <c r="E60" s="5">
        <v>1</v>
      </c>
    </row>
    <row r="61" ht="17" customHeight="1">
      <c r="A61" t="s" s="5">
        <v>24</v>
      </c>
      <c r="B61" t="s" s="5">
        <v>9</v>
      </c>
      <c r="C61" s="5">
        <v>30</v>
      </c>
      <c r="D61" s="6">
        <f>10*(C61+E61)</f>
        <v>300</v>
      </c>
      <c r="E61" s="7"/>
    </row>
    <row r="62" ht="17" customHeight="1">
      <c r="A62" t="s" s="5">
        <v>24</v>
      </c>
      <c r="B62" t="s" s="5">
        <v>10</v>
      </c>
      <c r="C62" s="5">
        <v>28</v>
      </c>
      <c r="D62" s="6">
        <f>10*(C62+E62)</f>
        <v>280</v>
      </c>
      <c r="E62" s="7"/>
    </row>
    <row r="63" ht="17" customHeight="1">
      <c r="A63" t="s" s="5">
        <v>24</v>
      </c>
      <c r="B63" t="s" s="5">
        <v>11</v>
      </c>
      <c r="C63" s="5">
        <v>18</v>
      </c>
      <c r="D63" s="6">
        <f>10*(C63+E63)</f>
        <v>180</v>
      </c>
      <c r="E63" s="7"/>
    </row>
    <row r="64" ht="17" customHeight="1">
      <c r="A64" t="s" s="5">
        <v>24</v>
      </c>
      <c r="B64" t="s" s="5">
        <v>12</v>
      </c>
      <c r="C64" s="5">
        <v>3</v>
      </c>
      <c r="D64" s="6">
        <f>10*(C64+E64)</f>
        <v>30</v>
      </c>
      <c r="E64" s="7"/>
    </row>
    <row r="65" ht="17" customHeight="1">
      <c r="A65" t="s" s="5">
        <v>24</v>
      </c>
      <c r="B65" t="s" s="5">
        <v>13</v>
      </c>
      <c r="C65" s="5">
        <v>2</v>
      </c>
      <c r="D65" s="6">
        <f>10*(C65+E65)</f>
        <v>20</v>
      </c>
      <c r="E65" s="7"/>
    </row>
    <row r="66" ht="17" customHeight="1">
      <c r="A66" t="s" s="5">
        <v>24</v>
      </c>
      <c r="B66" t="s" s="5">
        <v>14</v>
      </c>
      <c r="C66" s="7"/>
      <c r="D66" s="6">
        <f>10*(C66+E66)</f>
        <v>0</v>
      </c>
      <c r="E66" s="7"/>
    </row>
    <row r="67" ht="17" customHeight="1">
      <c r="A67" t="s" s="5">
        <v>24</v>
      </c>
      <c r="B67" t="s" s="5">
        <v>15</v>
      </c>
      <c r="C67" s="7"/>
      <c r="D67" s="6">
        <f>10*(C67+E67)</f>
        <v>0</v>
      </c>
      <c r="E67" s="7"/>
    </row>
    <row r="68" ht="17" customHeight="1">
      <c r="A68" s="7"/>
      <c r="B68" s="7"/>
      <c r="C68" s="7"/>
      <c r="D68" s="6"/>
      <c r="E68" s="7"/>
    </row>
    <row r="69" ht="17" customHeight="1">
      <c r="A69" t="s" s="5">
        <v>25</v>
      </c>
      <c r="B69" t="s" s="5">
        <v>21</v>
      </c>
      <c r="C69" s="5">
        <v>2</v>
      </c>
      <c r="D69" s="6">
        <f>10*(C69+E69)</f>
        <v>40</v>
      </c>
      <c r="E69" s="5">
        <v>2</v>
      </c>
    </row>
    <row r="70" ht="17" customHeight="1">
      <c r="A70" t="s" s="5">
        <v>25</v>
      </c>
      <c r="B70" t="s" s="5">
        <v>9</v>
      </c>
      <c r="C70" s="5">
        <v>41</v>
      </c>
      <c r="D70" s="6">
        <f>10*(C70+E70)</f>
        <v>410</v>
      </c>
      <c r="E70" s="7"/>
    </row>
    <row r="71" ht="17" customHeight="1">
      <c r="A71" t="s" s="5">
        <v>25</v>
      </c>
      <c r="B71" t="s" s="5">
        <v>10</v>
      </c>
      <c r="C71" s="5">
        <v>54</v>
      </c>
      <c r="D71" s="6">
        <f>10*(C71+E71)</f>
        <v>540</v>
      </c>
      <c r="E71" s="7"/>
    </row>
    <row r="72" ht="17" customHeight="1">
      <c r="A72" t="s" s="5">
        <v>25</v>
      </c>
      <c r="B72" t="s" s="5">
        <v>11</v>
      </c>
      <c r="C72" s="5">
        <v>47</v>
      </c>
      <c r="D72" s="6">
        <f>10*(C72+E72)</f>
        <v>470</v>
      </c>
      <c r="E72" s="7"/>
    </row>
    <row r="73" ht="17" customHeight="1">
      <c r="A73" t="s" s="5">
        <v>25</v>
      </c>
      <c r="B73" t="s" s="5">
        <v>12</v>
      </c>
      <c r="C73" s="5">
        <v>10</v>
      </c>
      <c r="D73" s="6">
        <f>10*(C73+E73)</f>
        <v>130</v>
      </c>
      <c r="E73" s="5">
        <v>3</v>
      </c>
    </row>
    <row r="74" ht="17" customHeight="1">
      <c r="A74" t="s" s="5">
        <v>25</v>
      </c>
      <c r="B74" t="s" s="5">
        <v>13</v>
      </c>
      <c r="C74" s="5">
        <v>4</v>
      </c>
      <c r="D74" s="6">
        <f>10*(C74+E74)</f>
        <v>50</v>
      </c>
      <c r="E74" s="5">
        <v>1</v>
      </c>
    </row>
    <row r="75" ht="17" customHeight="1">
      <c r="A75" t="s" s="5">
        <v>25</v>
      </c>
      <c r="B75" t="s" s="5">
        <v>14</v>
      </c>
      <c r="C75" s="7"/>
      <c r="D75" s="6">
        <f>10*(C75+E75)</f>
        <v>0</v>
      </c>
      <c r="E75" s="7"/>
    </row>
    <row r="76" ht="17" customHeight="1">
      <c r="A76" t="s" s="5">
        <v>25</v>
      </c>
      <c r="B76" t="s" s="5">
        <v>15</v>
      </c>
      <c r="C76" s="5">
        <v>1</v>
      </c>
      <c r="D76" s="6">
        <f>10*(C76+E76)</f>
        <v>10</v>
      </c>
      <c r="E76" s="7"/>
    </row>
    <row r="77" ht="17" customHeight="1">
      <c r="A77" t="s" s="5">
        <v>25</v>
      </c>
      <c r="B77" t="s" s="5">
        <v>16</v>
      </c>
      <c r="C77" s="7"/>
      <c r="D77" s="6">
        <f>10*(C77+E77)</f>
        <v>0</v>
      </c>
      <c r="E77" s="7"/>
    </row>
    <row r="78" ht="17" customHeight="1">
      <c r="A78" s="7"/>
      <c r="B78" s="7"/>
      <c r="C78" s="7"/>
      <c r="D78" s="6"/>
      <c r="E78" s="7"/>
    </row>
    <row r="79" ht="17" customHeight="1">
      <c r="A79" t="s" s="5">
        <v>26</v>
      </c>
      <c r="B79" t="s" s="5">
        <v>21</v>
      </c>
      <c r="C79" s="5">
        <v>2</v>
      </c>
      <c r="D79" s="6">
        <f>10*(C79+E79)</f>
        <v>130</v>
      </c>
      <c r="E79" s="5">
        <v>11</v>
      </c>
    </row>
    <row r="80" ht="17" customHeight="1">
      <c r="A80" t="s" s="5">
        <v>26</v>
      </c>
      <c r="B80" t="s" s="5">
        <v>9</v>
      </c>
      <c r="C80" s="5">
        <v>65</v>
      </c>
      <c r="D80" s="6">
        <f>10*(C80+E80)</f>
        <v>680</v>
      </c>
      <c r="E80" s="5">
        <v>3</v>
      </c>
    </row>
    <row r="81" ht="17" customHeight="1">
      <c r="A81" t="s" s="5">
        <v>26</v>
      </c>
      <c r="B81" t="s" s="5">
        <v>10</v>
      </c>
      <c r="C81" s="5">
        <v>50</v>
      </c>
      <c r="D81" s="6">
        <f>10*(C81+E81)</f>
        <v>500</v>
      </c>
      <c r="E81" s="7"/>
    </row>
    <row r="82" ht="17" customHeight="1">
      <c r="A82" t="s" s="5">
        <v>26</v>
      </c>
      <c r="B82" t="s" s="5">
        <v>11</v>
      </c>
      <c r="C82" s="5">
        <v>37</v>
      </c>
      <c r="D82" s="6">
        <f>10*(C82+E82)</f>
        <v>370</v>
      </c>
      <c r="E82" s="7"/>
    </row>
    <row r="83" ht="17" customHeight="1">
      <c r="A83" t="s" s="5">
        <v>26</v>
      </c>
      <c r="B83" t="s" s="5">
        <v>12</v>
      </c>
      <c r="C83" s="5">
        <v>7</v>
      </c>
      <c r="D83" s="6">
        <f>10*(C83+E83)</f>
        <v>100</v>
      </c>
      <c r="E83" s="5">
        <v>3</v>
      </c>
    </row>
    <row r="84" ht="17" customHeight="1">
      <c r="A84" t="s" s="5">
        <v>26</v>
      </c>
      <c r="B84" t="s" s="5">
        <v>13</v>
      </c>
      <c r="C84" s="5">
        <v>1</v>
      </c>
      <c r="D84" s="6">
        <f>10*(C84+E84)</f>
        <v>10</v>
      </c>
      <c r="E84" s="7"/>
    </row>
    <row r="85" ht="17" customHeight="1">
      <c r="A85" t="s" s="5">
        <v>26</v>
      </c>
      <c r="B85" t="s" s="5">
        <v>14</v>
      </c>
      <c r="C85" s="7"/>
      <c r="D85" s="6">
        <f>10*(C85+E85)</f>
        <v>0</v>
      </c>
      <c r="E85" s="7"/>
    </row>
    <row r="86" ht="17" customHeight="1">
      <c r="A86" t="s" s="5">
        <v>26</v>
      </c>
      <c r="B86" t="s" s="5">
        <v>15</v>
      </c>
      <c r="C86" s="5">
        <v>2</v>
      </c>
      <c r="D86" s="6">
        <f>10*(C86+E86)</f>
        <v>20</v>
      </c>
      <c r="E86" s="7"/>
    </row>
    <row r="87" ht="17" customHeight="1">
      <c r="A87" t="s" s="5">
        <v>26</v>
      </c>
      <c r="B87" t="s" s="5">
        <v>16</v>
      </c>
      <c r="C87" s="5">
        <v>1</v>
      </c>
      <c r="D87" s="6">
        <f>10*(C87+E87)</f>
        <v>10</v>
      </c>
      <c r="E87" s="7"/>
    </row>
    <row r="88" ht="17" customHeight="1">
      <c r="A88" s="7"/>
      <c r="B88" s="7"/>
      <c r="C88" s="7"/>
      <c r="D88" s="6"/>
      <c r="E88" s="5">
        <f>SUM(E4:E86)</f>
        <v>70</v>
      </c>
    </row>
    <row r="89" ht="17" customHeight="1">
      <c r="A89" t="s" s="9">
        <v>27</v>
      </c>
      <c r="B89" s="7"/>
      <c r="C89" s="9">
        <f>SUM(C1:C86)+E88</f>
        <v>1064</v>
      </c>
      <c r="D89" s="10">
        <f>SUM(D1:D68)</f>
        <v>8236</v>
      </c>
      <c r="E89" s="11"/>
    </row>
    <row r="90" ht="17" customHeight="1">
      <c r="A90" s="11"/>
      <c r="B90" s="7"/>
      <c r="C90" s="11"/>
      <c r="D90" s="10"/>
      <c r="E90" s="11"/>
    </row>
    <row r="91" ht="17" customHeight="1">
      <c r="A91" s="11"/>
      <c r="B91" s="7"/>
      <c r="C91" s="11"/>
      <c r="D91" s="10"/>
      <c r="E91" s="11"/>
    </row>
    <row r="92" ht="17" customHeight="1">
      <c r="A92" t="s" s="9">
        <v>28</v>
      </c>
      <c r="B92" s="7"/>
      <c r="C92" s="11"/>
      <c r="D92" s="10"/>
      <c r="E92" s="11"/>
    </row>
    <row r="93" ht="17" customHeight="1">
      <c r="A93" t="s" s="5">
        <v>17</v>
      </c>
      <c r="B93" t="s" s="5">
        <v>9</v>
      </c>
      <c r="C93" s="5">
        <v>21</v>
      </c>
      <c r="D93" s="12">
        <f>C93*14</f>
        <v>294</v>
      </c>
      <c r="E93" s="13"/>
    </row>
    <row r="94" ht="17" customHeight="1">
      <c r="A94" t="s" s="5">
        <v>17</v>
      </c>
      <c r="B94" t="s" s="5">
        <v>10</v>
      </c>
      <c r="C94" s="5">
        <v>10</v>
      </c>
      <c r="D94" s="12">
        <f>C94*14</f>
        <v>140</v>
      </c>
      <c r="E94" s="13"/>
    </row>
    <row r="95" ht="17" customHeight="1">
      <c r="A95" t="s" s="5">
        <v>17</v>
      </c>
      <c r="B95" t="s" s="5">
        <v>11</v>
      </c>
      <c r="C95" s="5">
        <v>4</v>
      </c>
      <c r="D95" s="12">
        <f>C95*14</f>
        <v>56</v>
      </c>
      <c r="E95" s="13"/>
    </row>
    <row r="96" ht="17" customHeight="1">
      <c r="A96" t="s" s="5">
        <v>17</v>
      </c>
      <c r="B96" t="s" s="5">
        <v>29</v>
      </c>
      <c r="C96" s="5">
        <v>4</v>
      </c>
      <c r="D96" s="12">
        <f>C96*14</f>
        <v>56</v>
      </c>
      <c r="E96" s="13"/>
    </row>
    <row r="97" ht="17" customHeight="1">
      <c r="A97" t="s" s="5">
        <v>17</v>
      </c>
      <c r="B97" t="s" s="5">
        <v>13</v>
      </c>
      <c r="C97" s="5">
        <v>1</v>
      </c>
      <c r="D97" s="12">
        <f>C97*14</f>
        <v>14</v>
      </c>
      <c r="E97" s="13"/>
    </row>
    <row r="98" ht="17" customHeight="1">
      <c r="A98" s="13"/>
      <c r="B98" s="13"/>
      <c r="C98" s="13"/>
      <c r="D98" s="12"/>
      <c r="E98" s="13"/>
    </row>
    <row r="99" ht="17" customHeight="1">
      <c r="A99" t="s" s="5">
        <v>19</v>
      </c>
      <c r="B99" t="s" s="5">
        <v>9</v>
      </c>
      <c r="C99" s="5">
        <v>16</v>
      </c>
      <c r="D99" s="12">
        <f>C99*14</f>
        <v>224</v>
      </c>
      <c r="E99" s="13"/>
    </row>
    <row r="100" ht="17" customHeight="1">
      <c r="A100" t="s" s="5">
        <v>19</v>
      </c>
      <c r="B100" t="s" s="5">
        <v>10</v>
      </c>
      <c r="C100" s="5">
        <v>13</v>
      </c>
      <c r="D100" s="12">
        <f>C100*14</f>
        <v>182</v>
      </c>
      <c r="E100" s="13"/>
    </row>
    <row r="101" ht="17" customHeight="1">
      <c r="A101" t="s" s="5">
        <v>19</v>
      </c>
      <c r="B101" t="s" s="5">
        <v>11</v>
      </c>
      <c r="C101" s="5">
        <v>5</v>
      </c>
      <c r="D101" s="12">
        <f>C101*14</f>
        <v>70</v>
      </c>
      <c r="E101" s="13"/>
    </row>
    <row r="102" ht="17" customHeight="1">
      <c r="A102" t="s" s="5">
        <v>19</v>
      </c>
      <c r="B102" t="s" s="5">
        <v>29</v>
      </c>
      <c r="C102" s="5">
        <v>5</v>
      </c>
      <c r="D102" s="12">
        <f>C102*14</f>
        <v>70</v>
      </c>
      <c r="E102" s="13"/>
    </row>
    <row r="103" ht="17" customHeight="1">
      <c r="A103" t="s" s="5">
        <v>19</v>
      </c>
      <c r="B103" t="s" s="5">
        <v>13</v>
      </c>
      <c r="C103" s="5">
        <v>1</v>
      </c>
      <c r="D103" s="12">
        <f>C103*14</f>
        <v>14</v>
      </c>
      <c r="E103" s="13"/>
    </row>
    <row r="104" ht="17" customHeight="1">
      <c r="A104" s="13"/>
      <c r="B104" s="13"/>
      <c r="C104" s="13"/>
      <c r="D104" s="12"/>
      <c r="E104" s="13"/>
    </row>
    <row r="105" ht="17" customHeight="1">
      <c r="A105" t="s" s="5">
        <v>18</v>
      </c>
      <c r="B105" t="s" s="5">
        <v>9</v>
      </c>
      <c r="C105" s="5">
        <v>27</v>
      </c>
      <c r="D105" s="12">
        <f>C105*14</f>
        <v>378</v>
      </c>
      <c r="E105" s="13"/>
    </row>
    <row r="106" ht="17" customHeight="1">
      <c r="A106" t="s" s="5">
        <v>18</v>
      </c>
      <c r="B106" t="s" s="5">
        <v>10</v>
      </c>
      <c r="C106" s="5">
        <v>15</v>
      </c>
      <c r="D106" s="12">
        <f>C106*14</f>
        <v>210</v>
      </c>
      <c r="E106" s="13"/>
    </row>
    <row r="107" ht="17" customHeight="1">
      <c r="A107" t="s" s="5">
        <v>18</v>
      </c>
      <c r="B107" t="s" s="5">
        <v>11</v>
      </c>
      <c r="C107" s="5">
        <v>9</v>
      </c>
      <c r="D107" s="12">
        <f>C107*14</f>
        <v>126</v>
      </c>
      <c r="E107" s="13"/>
    </row>
    <row r="108" ht="17" customHeight="1">
      <c r="A108" t="s" s="5">
        <v>18</v>
      </c>
      <c r="B108" t="s" s="5">
        <v>29</v>
      </c>
      <c r="C108" s="5">
        <v>7</v>
      </c>
      <c r="D108" s="12">
        <f>C108*14</f>
        <v>98</v>
      </c>
      <c r="E108" s="13"/>
    </row>
    <row r="109" ht="17" customHeight="1">
      <c r="A109" t="s" s="5">
        <v>18</v>
      </c>
      <c r="B109" t="s" s="5">
        <v>13</v>
      </c>
      <c r="C109" s="5">
        <v>2</v>
      </c>
      <c r="D109" s="12">
        <f>C109*14</f>
        <v>28</v>
      </c>
      <c r="E109" s="13"/>
    </row>
    <row r="110" ht="17" customHeight="1">
      <c r="A110" s="13"/>
      <c r="B110" s="13"/>
      <c r="C110" s="13"/>
      <c r="D110" s="12"/>
      <c r="E110" s="13"/>
    </row>
    <row r="111" ht="17" customHeight="1">
      <c r="A111" t="s" s="5">
        <v>8</v>
      </c>
      <c r="B111" t="s" s="5">
        <v>9</v>
      </c>
      <c r="C111" s="5">
        <v>16</v>
      </c>
      <c r="D111" s="12">
        <f>C111*14</f>
        <v>224</v>
      </c>
      <c r="E111" s="13"/>
    </row>
    <row r="112" ht="17" customHeight="1">
      <c r="A112" t="s" s="5">
        <v>8</v>
      </c>
      <c r="B112" t="s" s="5">
        <v>10</v>
      </c>
      <c r="C112" s="5">
        <v>9</v>
      </c>
      <c r="D112" s="12">
        <f>C112*14</f>
        <v>126</v>
      </c>
      <c r="E112" s="13"/>
    </row>
    <row r="113" ht="17" customHeight="1">
      <c r="A113" t="s" s="5">
        <v>8</v>
      </c>
      <c r="B113" t="s" s="5">
        <v>11</v>
      </c>
      <c r="C113" s="5">
        <v>5</v>
      </c>
      <c r="D113" s="12">
        <f>C113*14</f>
        <v>70</v>
      </c>
      <c r="E113" s="13"/>
    </row>
    <row r="114" ht="17" customHeight="1">
      <c r="A114" t="s" s="5">
        <v>8</v>
      </c>
      <c r="B114" t="s" s="5">
        <v>29</v>
      </c>
      <c r="C114" s="5">
        <v>2</v>
      </c>
      <c r="D114" s="12">
        <f>C114*14</f>
        <v>28</v>
      </c>
      <c r="E114" s="13"/>
    </row>
    <row r="115" ht="17" customHeight="1">
      <c r="A115" t="s" s="5">
        <v>8</v>
      </c>
      <c r="B115" t="s" s="5">
        <v>13</v>
      </c>
      <c r="C115" s="5">
        <v>1</v>
      </c>
      <c r="D115" s="12">
        <f>C115*14</f>
        <v>14</v>
      </c>
      <c r="E115" s="13"/>
    </row>
    <row r="116" ht="17" customHeight="1">
      <c r="A116" s="13"/>
      <c r="B116" s="13"/>
      <c r="C116" s="13"/>
      <c r="D116" s="12"/>
      <c r="E116" s="13"/>
    </row>
    <row r="117" ht="17" customHeight="1">
      <c r="A117" t="s" s="5">
        <v>22</v>
      </c>
      <c r="B117" t="s" s="5">
        <v>21</v>
      </c>
      <c r="C117" s="5">
        <v>1</v>
      </c>
      <c r="D117" s="12">
        <f>C117*10</f>
        <v>10</v>
      </c>
      <c r="E117" s="13"/>
    </row>
    <row r="118" ht="17" customHeight="1">
      <c r="A118" t="s" s="5">
        <v>22</v>
      </c>
      <c r="B118" t="s" s="5">
        <v>9</v>
      </c>
      <c r="C118" s="5">
        <v>16</v>
      </c>
      <c r="D118" s="12">
        <f>C118*10</f>
        <v>160</v>
      </c>
      <c r="E118" s="13"/>
    </row>
    <row r="119" ht="17" customHeight="1">
      <c r="A119" t="s" s="5">
        <v>22</v>
      </c>
      <c r="B119" t="s" s="5">
        <v>10</v>
      </c>
      <c r="C119" s="5">
        <v>7</v>
      </c>
      <c r="D119" s="12">
        <f>C119*10</f>
        <v>70</v>
      </c>
      <c r="E119" s="13"/>
    </row>
    <row r="120" ht="17" customHeight="1">
      <c r="A120" t="s" s="5">
        <v>22</v>
      </c>
      <c r="B120" t="s" s="5">
        <v>11</v>
      </c>
      <c r="C120" s="5">
        <v>2</v>
      </c>
      <c r="D120" s="12">
        <f>C120*10</f>
        <v>20</v>
      </c>
      <c r="E120" s="13"/>
    </row>
    <row r="121" ht="17" customHeight="1">
      <c r="A121" t="s" s="5">
        <v>22</v>
      </c>
      <c r="B121" t="s" s="5">
        <v>12</v>
      </c>
      <c r="C121" s="5">
        <v>4</v>
      </c>
      <c r="D121" s="12">
        <f>C121*10</f>
        <v>40</v>
      </c>
      <c r="E121" s="13"/>
    </row>
    <row r="122" ht="17" customHeight="1">
      <c r="A122" s="13"/>
      <c r="B122" s="13"/>
      <c r="C122" s="13"/>
      <c r="D122" s="12"/>
      <c r="E122" s="13"/>
    </row>
    <row r="123" ht="17" customHeight="1">
      <c r="A123" t="s" s="5">
        <v>24</v>
      </c>
      <c r="B123" t="s" s="5">
        <v>9</v>
      </c>
      <c r="C123" s="5">
        <v>14</v>
      </c>
      <c r="D123" s="12">
        <f>C123*10</f>
        <v>140</v>
      </c>
      <c r="E123" s="13"/>
    </row>
    <row r="124" ht="17" customHeight="1">
      <c r="A124" t="s" s="5">
        <v>24</v>
      </c>
      <c r="B124" t="s" s="5">
        <v>10</v>
      </c>
      <c r="C124" s="5">
        <v>14</v>
      </c>
      <c r="D124" s="12">
        <f>C124*10</f>
        <v>140</v>
      </c>
      <c r="E124" s="13"/>
    </row>
    <row r="125" ht="17" customHeight="1">
      <c r="A125" t="s" s="5">
        <v>24</v>
      </c>
      <c r="B125" t="s" s="5">
        <v>11</v>
      </c>
      <c r="C125" s="5">
        <v>6</v>
      </c>
      <c r="D125" s="12">
        <f>C125*10</f>
        <v>60</v>
      </c>
      <c r="E125" s="13"/>
    </row>
    <row r="126" ht="17" customHeight="1">
      <c r="A126" t="s" s="5">
        <v>24</v>
      </c>
      <c r="B126" t="s" s="5">
        <v>12</v>
      </c>
      <c r="C126" s="5">
        <v>6</v>
      </c>
      <c r="D126" s="12">
        <f>C126*10</f>
        <v>60</v>
      </c>
      <c r="E126" s="13"/>
    </row>
    <row r="127" ht="17" customHeight="1">
      <c r="A127" s="13"/>
      <c r="B127" s="13"/>
      <c r="C127" s="13"/>
      <c r="D127" s="12"/>
      <c r="E127" s="13"/>
    </row>
    <row r="128" ht="17" customHeight="1">
      <c r="A128" t="s" s="5">
        <v>23</v>
      </c>
      <c r="B128" t="s" s="5">
        <v>9</v>
      </c>
      <c r="C128" s="5">
        <v>35</v>
      </c>
      <c r="D128" s="12">
        <f>C128*10</f>
        <v>350</v>
      </c>
      <c r="E128" s="13"/>
    </row>
    <row r="129" ht="17" customHeight="1">
      <c r="A129" t="s" s="5">
        <v>23</v>
      </c>
      <c r="B129" t="s" s="5">
        <v>10</v>
      </c>
      <c r="C129" s="5">
        <v>22</v>
      </c>
      <c r="D129" s="12">
        <f>C129*10</f>
        <v>220</v>
      </c>
      <c r="E129" s="13"/>
    </row>
    <row r="130" ht="17" customHeight="1">
      <c r="A130" t="s" s="5">
        <v>23</v>
      </c>
      <c r="B130" t="s" s="5">
        <v>11</v>
      </c>
      <c r="C130" s="5">
        <v>11</v>
      </c>
      <c r="D130" s="12">
        <f>C130*10</f>
        <v>110</v>
      </c>
      <c r="E130" s="13"/>
    </row>
    <row r="131" ht="17" customHeight="1">
      <c r="A131" t="s" s="5">
        <v>23</v>
      </c>
      <c r="B131" t="s" s="5">
        <v>29</v>
      </c>
      <c r="C131" s="5">
        <v>10</v>
      </c>
      <c r="D131" s="12">
        <f>C131*10</f>
        <v>100</v>
      </c>
      <c r="E131" s="13"/>
    </row>
    <row r="132" ht="17" customHeight="1">
      <c r="A132" t="s" s="5">
        <v>23</v>
      </c>
      <c r="B132" t="s" s="5">
        <v>13</v>
      </c>
      <c r="C132" s="5">
        <v>2</v>
      </c>
      <c r="D132" s="12">
        <f>C132*10</f>
        <v>20</v>
      </c>
      <c r="E132" s="13"/>
    </row>
    <row r="133" ht="17" customHeight="1">
      <c r="A133" s="13"/>
      <c r="B133" s="13"/>
      <c r="C133" s="13"/>
      <c r="D133" s="12"/>
      <c r="E133" s="13"/>
    </row>
    <row r="134" ht="17" customHeight="1">
      <c r="A134" t="s" s="5">
        <v>20</v>
      </c>
      <c r="B134" t="s" s="5">
        <v>9</v>
      </c>
      <c r="C134" s="5">
        <v>4</v>
      </c>
      <c r="D134" s="12">
        <f>C134*10</f>
        <v>40</v>
      </c>
      <c r="E134" s="13"/>
    </row>
    <row r="135" ht="17" customHeight="1">
      <c r="A135" t="s" s="5">
        <v>20</v>
      </c>
      <c r="B135" t="s" s="5">
        <v>10</v>
      </c>
      <c r="C135" s="5">
        <v>3</v>
      </c>
      <c r="D135" s="12">
        <f>C135*10</f>
        <v>30</v>
      </c>
      <c r="E135" s="13"/>
    </row>
    <row r="136" ht="17" customHeight="1">
      <c r="A136" t="s" s="5">
        <v>20</v>
      </c>
      <c r="B136" t="s" s="5">
        <v>11</v>
      </c>
      <c r="C136" s="5">
        <v>4</v>
      </c>
      <c r="D136" s="12">
        <f>C136*10</f>
        <v>40</v>
      </c>
      <c r="E136" s="13"/>
    </row>
    <row r="137" ht="17" customHeight="1">
      <c r="A137" t="s" s="5">
        <v>20</v>
      </c>
      <c r="B137" t="s" s="5">
        <v>12</v>
      </c>
      <c r="C137" s="5">
        <v>3</v>
      </c>
      <c r="D137" s="12">
        <f>C137*10</f>
        <v>30</v>
      </c>
      <c r="E137" s="13"/>
    </row>
    <row r="138" ht="17" customHeight="1">
      <c r="A138" s="13"/>
      <c r="B138" s="13"/>
      <c r="C138" s="13"/>
      <c r="D138" s="12"/>
      <c r="E138" s="13"/>
    </row>
    <row r="139" ht="17" customHeight="1">
      <c r="A139" t="s" s="5">
        <v>26</v>
      </c>
      <c r="B139" t="s" s="5">
        <v>21</v>
      </c>
      <c r="C139" s="5">
        <v>13</v>
      </c>
      <c r="D139" s="12">
        <f>C139*10</f>
        <v>130</v>
      </c>
      <c r="E139" s="5">
        <v>2</v>
      </c>
    </row>
    <row r="140" ht="17" customHeight="1">
      <c r="A140" t="s" s="5">
        <v>26</v>
      </c>
      <c r="B140" t="s" s="5">
        <v>30</v>
      </c>
      <c r="C140" s="5">
        <v>22</v>
      </c>
      <c r="D140" s="12">
        <f>C140*10</f>
        <v>220</v>
      </c>
      <c r="E140" s="13"/>
    </row>
    <row r="141" ht="17" customHeight="1">
      <c r="A141" t="s" s="5">
        <v>26</v>
      </c>
      <c r="B141" t="s" s="5">
        <v>31</v>
      </c>
      <c r="C141" s="5">
        <v>21</v>
      </c>
      <c r="D141" s="12">
        <f>C141*10</f>
        <v>210</v>
      </c>
      <c r="E141" s="13"/>
    </row>
    <row r="142" ht="17" customHeight="1">
      <c r="A142" t="s" s="5">
        <v>26</v>
      </c>
      <c r="B142" t="s" s="5">
        <v>32</v>
      </c>
      <c r="C142" s="5">
        <v>12</v>
      </c>
      <c r="D142" s="12">
        <f>C142*10</f>
        <v>120</v>
      </c>
      <c r="E142" s="13"/>
    </row>
    <row r="143" ht="17" customHeight="1">
      <c r="A143" t="s" s="5">
        <v>26</v>
      </c>
      <c r="B143" t="s" s="5">
        <v>29</v>
      </c>
      <c r="C143" s="5">
        <v>11</v>
      </c>
      <c r="D143" s="12">
        <f>C143*10</f>
        <v>110</v>
      </c>
      <c r="E143" s="13"/>
    </row>
    <row r="144" ht="17" customHeight="1">
      <c r="A144" t="s" s="5">
        <v>26</v>
      </c>
      <c r="B144" t="s" s="5">
        <v>13</v>
      </c>
      <c r="C144" s="5">
        <v>4</v>
      </c>
      <c r="D144" s="12">
        <f>C144*10</f>
        <v>40</v>
      </c>
      <c r="E144" s="13"/>
    </row>
    <row r="145" ht="17" customHeight="1">
      <c r="A145" s="13"/>
      <c r="B145" s="13"/>
      <c r="C145" s="13"/>
      <c r="D145" s="12"/>
      <c r="E145" s="13"/>
    </row>
    <row r="146" ht="17" customHeight="1">
      <c r="A146" t="s" s="5">
        <v>25</v>
      </c>
      <c r="B146" t="s" s="5">
        <v>33</v>
      </c>
      <c r="C146" s="5">
        <v>10</v>
      </c>
      <c r="D146" s="12">
        <f>C146*10</f>
        <v>100</v>
      </c>
      <c r="E146" s="13"/>
    </row>
    <row r="147" ht="17" customHeight="1">
      <c r="A147" t="s" s="5">
        <v>25</v>
      </c>
      <c r="B147" t="s" s="5">
        <v>30</v>
      </c>
      <c r="C147" s="5">
        <v>26</v>
      </c>
      <c r="D147" s="12">
        <f>C147*10</f>
        <v>260</v>
      </c>
      <c r="E147" s="13"/>
    </row>
    <row r="148" ht="17" customHeight="1">
      <c r="A148" t="s" s="5">
        <v>25</v>
      </c>
      <c r="B148" t="s" s="5">
        <v>31</v>
      </c>
      <c r="C148" s="5">
        <v>27</v>
      </c>
      <c r="D148" s="12">
        <f>C148*10</f>
        <v>270</v>
      </c>
      <c r="E148" s="13"/>
    </row>
    <row r="149" ht="17" customHeight="1">
      <c r="A149" t="s" s="5">
        <v>25</v>
      </c>
      <c r="B149" t="s" s="5">
        <v>32</v>
      </c>
      <c r="C149" s="5">
        <v>15</v>
      </c>
      <c r="D149" s="12">
        <f>C149*10</f>
        <v>150</v>
      </c>
      <c r="E149" s="13"/>
    </row>
    <row r="150" ht="17" customHeight="1">
      <c r="A150" t="s" s="5">
        <v>25</v>
      </c>
      <c r="B150" t="s" s="5">
        <v>29</v>
      </c>
      <c r="C150" s="5">
        <v>10</v>
      </c>
      <c r="D150" s="12">
        <f>C150*10</f>
        <v>100</v>
      </c>
      <c r="E150" s="13"/>
    </row>
    <row r="151" ht="17" customHeight="1">
      <c r="A151" t="s" s="5">
        <v>25</v>
      </c>
      <c r="B151" t="s" s="5">
        <v>13</v>
      </c>
      <c r="C151" s="5">
        <v>1</v>
      </c>
      <c r="D151" s="12">
        <f>C151*10</f>
        <v>10</v>
      </c>
      <c r="E151" s="13"/>
    </row>
    <row r="152" ht="17" customHeight="1">
      <c r="A152" t="s" s="5">
        <v>25</v>
      </c>
      <c r="B152" t="s" s="5">
        <v>14</v>
      </c>
      <c r="C152" s="5">
        <v>1</v>
      </c>
      <c r="D152" s="12">
        <f>C152*10</f>
        <v>10</v>
      </c>
      <c r="E152" s="13"/>
    </row>
    <row r="153" ht="17" customHeight="1">
      <c r="A153" s="13"/>
      <c r="B153" s="13"/>
      <c r="C153" s="13"/>
      <c r="D153" s="14"/>
      <c r="E153" s="13"/>
    </row>
    <row r="154" ht="17" customHeight="1">
      <c r="A154" t="s" s="9">
        <v>34</v>
      </c>
      <c r="B154" s="15"/>
      <c r="C154" s="9">
        <f>SUM(C93:C153)</f>
        <v>510</v>
      </c>
      <c r="D154" s="16">
        <f>SUM(D94:D153)</f>
        <v>5498</v>
      </c>
      <c r="E154" s="13"/>
    </row>
    <row r="155" ht="17" customHeight="1">
      <c r="A155" s="11"/>
      <c r="B155" s="7"/>
      <c r="C155" s="11"/>
      <c r="D155" s="10"/>
      <c r="E155" s="11"/>
    </row>
    <row r="156" ht="17" customHeight="1">
      <c r="A156" t="s" s="9">
        <v>35</v>
      </c>
      <c r="B156" s="7"/>
      <c r="C156" s="9">
        <f>C89+C154</f>
        <v>1574</v>
      </c>
      <c r="D156" s="16">
        <f>D89+D154</f>
        <v>13734</v>
      </c>
      <c r="E156" s="11"/>
    </row>
    <row r="157" ht="17" customHeight="1">
      <c r="A157" s="11"/>
      <c r="B157" s="7"/>
      <c r="C157" s="11"/>
      <c r="D157" s="10"/>
      <c r="E157" s="11"/>
    </row>
    <row r="158" ht="17" customHeight="1">
      <c r="A158" s="11"/>
      <c r="B158" s="7"/>
      <c r="C158" s="11"/>
      <c r="D158" s="10"/>
      <c r="E158" s="11"/>
    </row>
    <row r="159" ht="17" customHeight="1">
      <c r="A159" s="11"/>
      <c r="B159" s="7"/>
      <c r="C159" s="11"/>
      <c r="D159" s="10"/>
      <c r="E159" s="11"/>
    </row>
    <row r="160" ht="17" customHeight="1">
      <c r="A160" s="11"/>
      <c r="B160" s="7"/>
      <c r="C160" s="11"/>
      <c r="D160" s="10"/>
      <c r="E160" s="11"/>
    </row>
    <row r="161" ht="17" customHeight="1">
      <c r="A161" s="11"/>
      <c r="B161" s="7"/>
      <c r="C161" s="11"/>
      <c r="D161" s="10"/>
      <c r="E161" s="11"/>
    </row>
    <row r="162" ht="17" customHeight="1">
      <c r="A162" s="11"/>
      <c r="B162" s="7"/>
      <c r="C162" s="11"/>
      <c r="D162" s="10"/>
      <c r="E162" s="11"/>
    </row>
    <row r="163" ht="17" customHeight="1">
      <c r="A163" s="11"/>
      <c r="B163" s="7"/>
      <c r="C163" s="11"/>
      <c r="D163" s="10"/>
      <c r="E163" s="11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